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40" firstSheet="2" activeTab="2"/>
  </bookViews>
  <sheets>
    <sheet name="АУП-2" sheetId="1" r:id="rId1"/>
    <sheet name="МОП-2" sheetId="2" r:id="rId2"/>
    <sheet name="Смета гараж" sheetId="3" r:id="rId3"/>
  </sheets>
  <definedNames>
    <definedName name="_xlnm.Print_Area" localSheetId="2">'Смета гараж'!$A$1:$L$42</definedName>
  </definedNames>
  <calcPr fullCalcOnLoad="1" refMode="R1C1"/>
</workbook>
</file>

<file path=xl/sharedStrings.xml><?xml version="1.0" encoding="utf-8"?>
<sst xmlns="http://schemas.openxmlformats.org/spreadsheetml/2006/main" count="80" uniqueCount="63">
  <si>
    <t>№№</t>
  </si>
  <si>
    <t>Должность</t>
  </si>
  <si>
    <t>Итого:</t>
  </si>
  <si>
    <t>Электрик</t>
  </si>
  <si>
    <t>1.</t>
  </si>
  <si>
    <t>2.</t>
  </si>
  <si>
    <t>3.</t>
  </si>
  <si>
    <t>4.</t>
  </si>
  <si>
    <t>5.</t>
  </si>
  <si>
    <t>6.</t>
  </si>
  <si>
    <t>ОКЛАД</t>
  </si>
  <si>
    <t xml:space="preserve">Месячный фонд зарплаты               </t>
  </si>
  <si>
    <t xml:space="preserve">ОКЛАД               </t>
  </si>
  <si>
    <t xml:space="preserve">Месячный фонд зарплаты             </t>
  </si>
  <si>
    <t xml:space="preserve">Штатное расписание </t>
  </si>
  <si>
    <t>Кол-во   единиц</t>
  </si>
  <si>
    <t xml:space="preserve">Приложение к смете  расходов </t>
  </si>
  <si>
    <t>Сантехник</t>
  </si>
  <si>
    <t>Смета</t>
  </si>
  <si>
    <t>Бухгалтер</t>
  </si>
  <si>
    <t xml:space="preserve">                                                                             Охрана = 5,30 руб</t>
  </si>
  <si>
    <t xml:space="preserve">          </t>
  </si>
  <si>
    <t>на эксплуатацию и техническое обслуживание гаража</t>
  </si>
  <si>
    <t xml:space="preserve">                                                                             </t>
  </si>
  <si>
    <r>
      <t xml:space="preserve">                                     </t>
    </r>
    <r>
      <rPr>
        <b/>
        <sz val="10"/>
        <rFont val="a_AvanteBs"/>
        <family val="0"/>
      </rPr>
      <t xml:space="preserve"> </t>
    </r>
  </si>
  <si>
    <t>Уборщица</t>
  </si>
  <si>
    <t>Нач-к сл.экспл.</t>
  </si>
  <si>
    <t>Дворник</t>
  </si>
  <si>
    <t>Нач-к  гаража</t>
  </si>
  <si>
    <t>Главный инженер</t>
  </si>
  <si>
    <t>Уборщики</t>
  </si>
  <si>
    <t xml:space="preserve">ИТОГО по смете </t>
  </si>
  <si>
    <t>7.</t>
  </si>
  <si>
    <t>8.</t>
  </si>
  <si>
    <t>тсж  "циолковского 6"</t>
  </si>
  <si>
    <t>охрана</t>
  </si>
  <si>
    <t>88 м.м</t>
  </si>
  <si>
    <t>доходы</t>
  </si>
  <si>
    <t>расходы</t>
  </si>
  <si>
    <t>118800 руб</t>
  </si>
  <si>
    <t>электрик</t>
  </si>
  <si>
    <t>7356 руб</t>
  </si>
  <si>
    <t>88272 руб</t>
  </si>
  <si>
    <t>уборщик</t>
  </si>
  <si>
    <t xml:space="preserve">электроэнергия </t>
  </si>
  <si>
    <t>видеонаблюдение</t>
  </si>
  <si>
    <t>12350 руб</t>
  </si>
  <si>
    <t>148200 руб</t>
  </si>
  <si>
    <t>69000 руб</t>
  </si>
  <si>
    <t>828000 руб</t>
  </si>
  <si>
    <t>14582 руб</t>
  </si>
  <si>
    <t>174984 руб</t>
  </si>
  <si>
    <t>1416000 руб</t>
  </si>
  <si>
    <t>утверждено общим собранием</t>
  </si>
  <si>
    <t>Стоимость м.м.  17 м2    х   84,4 руб.  =    1434, 80  руб.</t>
  </si>
  <si>
    <t>Стоимость  м.м. 24 м2 х 84,4 руб .=   2025, 60 руб.</t>
  </si>
  <si>
    <t>ВСЕГО</t>
  </si>
  <si>
    <t>ПРАВЛЕНИЕ ВЫНОСИТ НА ГОЛОСОВАНИЕ  ПРЕЖНЮЮ СТАВКУ     1350 руб. за 1 м.м.</t>
  </si>
  <si>
    <t>(машиноместо)</t>
  </si>
  <si>
    <t>( 88м.м. х 1350 руб. = 118.800 руб.) !!!!</t>
  </si>
  <si>
    <t>( 118800руб.:/  1407  м2 )</t>
  </si>
  <si>
    <t xml:space="preserve">Стоимость содержания 1 машино-места        - 84,4 рубля с м2   ( Площадь всех  машиномест   1407 м2 )    </t>
  </si>
  <si>
    <t>сантехник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</si>
</sst>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$-409]#,##0"/>
    <numFmt numFmtId="166" formatCode="#,###\$"/>
    <numFmt numFmtId="167" formatCode="#,##0.00&quot;р.&quot;"/>
    <numFmt numFmtId="168" formatCode="#,##0&quot;р.&quot;"/>
    <numFmt numFmtId="169" formatCode="#,##0.0"/>
    <numFmt numFmtId="170" formatCode="#"/>
    <numFmt numFmtId="171" formatCode="#,##0.000&quot;р.&quot;"/>
    <numFmt numFmtId="172" formatCode="#,##0.0&quot;р.&quot;"/>
  </numFmts>
  <fonts count="49">
    <font>
      <sz val="8"/>
      <name val="a_AvanteBs"/>
      <family val="0"/>
    </font>
    <font>
      <sz val="12"/>
      <name val="a_AvanteBs"/>
      <family val="2"/>
    </font>
    <font>
      <sz val="10"/>
      <name val="a_AvanteBs"/>
      <family val="2"/>
    </font>
    <font>
      <b/>
      <sz val="10"/>
      <name val="a_AvanteBs"/>
      <family val="2"/>
    </font>
    <font>
      <b/>
      <sz val="12"/>
      <name val="a_AvanteBs"/>
      <family val="2"/>
    </font>
    <font>
      <sz val="9"/>
      <name val="a_AvanteBs"/>
      <family val="2"/>
    </font>
    <font>
      <b/>
      <u val="single"/>
      <sz val="12"/>
      <name val="a_AvanteBs"/>
      <family val="2"/>
    </font>
    <font>
      <sz val="11"/>
      <name val="a_AvanteBs"/>
      <family val="2"/>
    </font>
    <font>
      <b/>
      <u val="single"/>
      <sz val="14"/>
      <name val="a_AvanteBs"/>
      <family val="0"/>
    </font>
    <font>
      <b/>
      <sz val="8"/>
      <name val="a_AvanteBs"/>
      <family val="0"/>
    </font>
    <font>
      <b/>
      <sz val="11"/>
      <name val="a_AvanteBs"/>
      <family val="0"/>
    </font>
    <font>
      <b/>
      <sz val="16"/>
      <name val="a_AvanteBs"/>
      <family val="0"/>
    </font>
    <font>
      <b/>
      <sz val="9"/>
      <name val="a_AvanteB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170" fontId="0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3" fillId="0" borderId="12" xfId="0" applyNumberFormat="1" applyFont="1" applyBorder="1" applyAlignment="1">
      <alignment horizontal="right"/>
    </xf>
    <xf numFmtId="170" fontId="3" fillId="0" borderId="12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5" fillId="0" borderId="0" xfId="0" applyFont="1" applyAlignment="1">
      <alignment horizontal="right" vertical="top" wrapText="1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70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170" fontId="1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168" fontId="8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68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10.00390625" style="0" customWidth="1"/>
    <col min="2" max="2" width="5.00390625" style="0" customWidth="1"/>
    <col min="3" max="3" width="25.7109375" style="0" customWidth="1"/>
    <col min="4" max="4" width="10.7109375" style="0" customWidth="1"/>
    <col min="5" max="5" width="12.421875" style="0" customWidth="1"/>
    <col min="6" max="6" width="23.28125" style="0" customWidth="1"/>
  </cols>
  <sheetData>
    <row r="1" spans="1:7" ht="25.5" customHeight="1">
      <c r="A1" s="51" t="s">
        <v>16</v>
      </c>
      <c r="B1" s="51"/>
      <c r="C1" s="51"/>
      <c r="D1" s="51"/>
      <c r="E1" s="51"/>
      <c r="F1" s="51"/>
      <c r="G1" s="51"/>
    </row>
    <row r="2" spans="1:7" ht="25.5" customHeight="1">
      <c r="A2" s="24"/>
      <c r="B2" s="24"/>
      <c r="C2" s="24"/>
      <c r="D2" s="24"/>
      <c r="E2" s="24"/>
      <c r="F2" s="24"/>
      <c r="G2" s="24"/>
    </row>
    <row r="3" spans="1:7" ht="25.5" customHeight="1">
      <c r="A3" s="24"/>
      <c r="B3" s="24"/>
      <c r="C3" s="24"/>
      <c r="D3" s="24"/>
      <c r="E3" s="24"/>
      <c r="F3" s="24"/>
      <c r="G3" s="24"/>
    </row>
    <row r="4" spans="1:7" ht="25.5" customHeight="1">
      <c r="A4" s="24"/>
      <c r="B4" s="24"/>
      <c r="C4" s="24"/>
      <c r="D4" s="24"/>
      <c r="E4" s="24"/>
      <c r="F4" s="24"/>
      <c r="G4" s="24"/>
    </row>
    <row r="5" spans="1:7" ht="25.5" customHeight="1">
      <c r="A5" s="24"/>
      <c r="B5" s="24"/>
      <c r="C5" s="24"/>
      <c r="D5" s="24"/>
      <c r="E5" s="24"/>
      <c r="F5" s="24"/>
      <c r="G5" s="24"/>
    </row>
    <row r="6" spans="1:7" ht="25.5" customHeight="1">
      <c r="A6" s="24"/>
      <c r="B6" s="24"/>
      <c r="C6" s="24"/>
      <c r="D6" s="24"/>
      <c r="E6" s="24"/>
      <c r="F6" s="24"/>
      <c r="G6" s="24"/>
    </row>
    <row r="7" spans="1:8" ht="15.75">
      <c r="A7" s="52" t="s">
        <v>14</v>
      </c>
      <c r="B7" s="52"/>
      <c r="C7" s="52"/>
      <c r="D7" s="52"/>
      <c r="E7" s="52"/>
      <c r="F7" s="52"/>
      <c r="G7" s="52"/>
      <c r="H7" s="6"/>
    </row>
    <row r="8" spans="1:6" ht="12.75">
      <c r="A8" s="1"/>
      <c r="B8" s="1"/>
      <c r="C8" s="1"/>
      <c r="D8" s="1"/>
      <c r="E8" s="1"/>
      <c r="F8" s="1"/>
    </row>
    <row r="9" spans="1:6" ht="21.75" customHeight="1">
      <c r="A9" s="1"/>
      <c r="B9" s="10" t="s">
        <v>0</v>
      </c>
      <c r="C9" s="10" t="s">
        <v>1</v>
      </c>
      <c r="D9" s="10" t="s">
        <v>15</v>
      </c>
      <c r="E9" s="10" t="s">
        <v>10</v>
      </c>
      <c r="F9" s="10" t="s">
        <v>11</v>
      </c>
    </row>
    <row r="10" spans="1:6" ht="12.75">
      <c r="A10" s="1"/>
      <c r="B10" s="11">
        <v>1</v>
      </c>
      <c r="C10" s="11" t="s">
        <v>28</v>
      </c>
      <c r="D10" s="11">
        <v>1</v>
      </c>
      <c r="E10" s="11">
        <v>15000</v>
      </c>
      <c r="F10" s="11">
        <f aca="true" t="shared" si="0" ref="F10:F18">SUM(D10*E10)</f>
        <v>15000</v>
      </c>
    </row>
    <row r="11" spans="1:6" ht="12.75">
      <c r="A11" s="1"/>
      <c r="B11" s="11">
        <v>3</v>
      </c>
      <c r="C11" s="11" t="s">
        <v>29</v>
      </c>
      <c r="D11" s="11">
        <v>1</v>
      </c>
      <c r="E11" s="11">
        <v>12000</v>
      </c>
      <c r="F11" s="11">
        <f t="shared" si="0"/>
        <v>12000</v>
      </c>
    </row>
    <row r="12" spans="1:6" ht="12.75">
      <c r="A12" s="1"/>
      <c r="B12" s="11">
        <v>4</v>
      </c>
      <c r="C12" s="11" t="s">
        <v>3</v>
      </c>
      <c r="D12" s="11">
        <v>1</v>
      </c>
      <c r="E12" s="11">
        <v>8000</v>
      </c>
      <c r="F12" s="11">
        <f t="shared" si="0"/>
        <v>8000</v>
      </c>
    </row>
    <row r="13" spans="1:6" ht="12.75">
      <c r="A13" s="1"/>
      <c r="B13" s="11">
        <v>5</v>
      </c>
      <c r="C13" s="11" t="s">
        <v>30</v>
      </c>
      <c r="D13" s="13">
        <v>2</v>
      </c>
      <c r="E13" s="13">
        <v>8000</v>
      </c>
      <c r="F13" s="11">
        <f t="shared" si="0"/>
        <v>16000</v>
      </c>
    </row>
    <row r="14" spans="1:6" ht="12.75">
      <c r="A14" s="1"/>
      <c r="B14" s="11" t="s">
        <v>9</v>
      </c>
      <c r="C14" s="11" t="s">
        <v>27</v>
      </c>
      <c r="D14" s="11">
        <v>1</v>
      </c>
      <c r="E14" s="11">
        <v>7000</v>
      </c>
      <c r="F14" s="13">
        <f t="shared" si="0"/>
        <v>7000</v>
      </c>
    </row>
    <row r="15" spans="1:6" ht="12.75">
      <c r="A15" s="1"/>
      <c r="B15" s="11"/>
      <c r="C15" s="11"/>
      <c r="D15" s="11"/>
      <c r="E15" s="11"/>
      <c r="F15" s="11">
        <f t="shared" si="0"/>
        <v>0</v>
      </c>
    </row>
    <row r="16" spans="1:6" ht="12.75">
      <c r="A16" s="1"/>
      <c r="B16" s="11"/>
      <c r="C16" s="11"/>
      <c r="D16" s="11"/>
      <c r="E16" s="11"/>
      <c r="F16" s="11">
        <f t="shared" si="0"/>
        <v>0</v>
      </c>
    </row>
    <row r="17" spans="1:6" ht="12.75">
      <c r="A17" s="1"/>
      <c r="B17" s="11"/>
      <c r="C17" s="11"/>
      <c r="D17" s="11"/>
      <c r="E17" s="11"/>
      <c r="F17" s="11">
        <f t="shared" si="0"/>
        <v>0</v>
      </c>
    </row>
    <row r="18" spans="1:6" ht="13.5" thickBot="1">
      <c r="A18" s="1"/>
      <c r="B18" s="13"/>
      <c r="C18" s="13"/>
      <c r="D18" s="13"/>
      <c r="E18" s="13"/>
      <c r="F18" s="13">
        <f t="shared" si="0"/>
        <v>0</v>
      </c>
    </row>
    <row r="19" spans="1:6" ht="12.75">
      <c r="A19" s="1"/>
      <c r="B19" s="14"/>
      <c r="C19" s="15" t="s">
        <v>2</v>
      </c>
      <c r="D19" s="15">
        <f>SUM(D10:D18)</f>
        <v>6</v>
      </c>
      <c r="E19" s="15"/>
      <c r="F19" s="16">
        <f>SUM(F10:F18)</f>
        <v>58000</v>
      </c>
    </row>
    <row r="20" spans="2:6" ht="11.25">
      <c r="B20" s="3"/>
      <c r="C20" s="3"/>
      <c r="D20" s="3"/>
      <c r="E20" s="3"/>
      <c r="F20" s="3"/>
    </row>
    <row r="21" spans="2:6" ht="12.75">
      <c r="B21" s="3"/>
      <c r="C21" s="29"/>
      <c r="D21" s="31"/>
      <c r="E21" s="27"/>
      <c r="F21" s="27"/>
    </row>
    <row r="22" spans="2:6" ht="11.25">
      <c r="B22" s="3"/>
      <c r="C22" s="27"/>
      <c r="D22" s="27"/>
      <c r="E22" s="27"/>
      <c r="F22" s="27"/>
    </row>
    <row r="23" spans="2:6" ht="12.75">
      <c r="B23" s="3"/>
      <c r="C23" s="29"/>
      <c r="D23" s="27"/>
      <c r="E23" s="27"/>
      <c r="F23" s="27"/>
    </row>
    <row r="24" spans="2:6" ht="12.75">
      <c r="B24" s="3"/>
      <c r="C24" s="22"/>
      <c r="D24" s="3"/>
      <c r="E24" s="3"/>
      <c r="F24" s="3"/>
    </row>
    <row r="25" spans="2:6" ht="12.75">
      <c r="B25" s="3"/>
      <c r="C25" s="22"/>
      <c r="D25" s="3"/>
      <c r="E25" s="3"/>
      <c r="F25" s="3"/>
    </row>
    <row r="26" spans="2:6" ht="12.75">
      <c r="B26" s="3"/>
      <c r="C26" s="22"/>
      <c r="D26" s="3"/>
      <c r="E26" s="3"/>
      <c r="F26" s="3"/>
    </row>
    <row r="27" spans="2:6" ht="11.25">
      <c r="B27" s="3"/>
      <c r="C27" s="3"/>
      <c r="D27" s="3"/>
      <c r="E27" s="3"/>
      <c r="F27" s="3"/>
    </row>
    <row r="28" spans="2:6" ht="14.25">
      <c r="B28" s="3"/>
      <c r="C28" s="26"/>
      <c r="D28" s="3"/>
      <c r="E28" s="3"/>
      <c r="F28" s="26"/>
    </row>
    <row r="30" spans="3:6" ht="14.25">
      <c r="C30" s="19"/>
      <c r="F30" s="19"/>
    </row>
  </sheetData>
  <sheetProtection/>
  <mergeCells count="2">
    <mergeCell ref="A1:G1"/>
    <mergeCell ref="A7:G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21" sqref="F21"/>
    </sheetView>
  </sheetViews>
  <sheetFormatPr defaultColWidth="9.140625" defaultRowHeight="12"/>
  <cols>
    <col min="1" max="1" width="10.00390625" style="0" customWidth="1"/>
    <col min="2" max="2" width="5.00390625" style="0" customWidth="1"/>
    <col min="3" max="3" width="25.7109375" style="0" customWidth="1"/>
    <col min="4" max="4" width="10.7109375" style="0" customWidth="1"/>
    <col min="5" max="5" width="12.421875" style="0" customWidth="1"/>
    <col min="6" max="6" width="23.28125" style="0" customWidth="1"/>
  </cols>
  <sheetData>
    <row r="1" spans="1:7" ht="27" customHeight="1">
      <c r="A1" s="51"/>
      <c r="B1" s="51"/>
      <c r="C1" s="51"/>
      <c r="D1" s="51"/>
      <c r="E1" s="51"/>
      <c r="F1" s="51"/>
      <c r="G1" s="51"/>
    </row>
    <row r="2" spans="1:8" ht="15.75">
      <c r="A2" s="52" t="s">
        <v>14</v>
      </c>
      <c r="B2" s="52"/>
      <c r="C2" s="52"/>
      <c r="D2" s="52"/>
      <c r="E2" s="52"/>
      <c r="F2" s="52"/>
      <c r="G2" s="52"/>
      <c r="H2" s="6"/>
    </row>
    <row r="3" spans="1:6" ht="12.75">
      <c r="A3" s="1"/>
      <c r="B3" s="1"/>
      <c r="C3" s="1"/>
      <c r="D3" s="1"/>
      <c r="E3" s="1"/>
      <c r="F3" s="1"/>
    </row>
    <row r="4" spans="1:6" ht="21.75" customHeight="1">
      <c r="A4" s="1"/>
      <c r="B4" s="10" t="s">
        <v>0</v>
      </c>
      <c r="C4" s="10" t="s">
        <v>1</v>
      </c>
      <c r="D4" s="10" t="s">
        <v>15</v>
      </c>
      <c r="E4" s="10" t="s">
        <v>12</v>
      </c>
      <c r="F4" s="10" t="s">
        <v>13</v>
      </c>
    </row>
    <row r="5" spans="1:6" ht="21.75" customHeight="1">
      <c r="A5" s="1"/>
      <c r="B5" s="10" t="s">
        <v>4</v>
      </c>
      <c r="C5" s="37" t="s">
        <v>26</v>
      </c>
      <c r="D5" s="38">
        <v>1</v>
      </c>
      <c r="E5" s="38">
        <v>3000</v>
      </c>
      <c r="F5" s="38">
        <v>3000</v>
      </c>
    </row>
    <row r="6" spans="1:6" ht="21.75" customHeight="1">
      <c r="A6" s="1"/>
      <c r="B6" s="37" t="s">
        <v>5</v>
      </c>
      <c r="C6" s="37" t="s">
        <v>19</v>
      </c>
      <c r="D6" s="38">
        <v>1</v>
      </c>
      <c r="E6" s="38">
        <v>5000</v>
      </c>
      <c r="F6" s="38">
        <v>5000</v>
      </c>
    </row>
    <row r="7" spans="1:6" ht="12.75">
      <c r="A7" s="1"/>
      <c r="B7" s="11" t="s">
        <v>6</v>
      </c>
      <c r="C7" s="11" t="s">
        <v>25</v>
      </c>
      <c r="D7" s="11">
        <v>1</v>
      </c>
      <c r="E7" s="11">
        <v>4000</v>
      </c>
      <c r="F7" s="11">
        <f aca="true" t="shared" si="0" ref="F7:F19">SUM(D7*E7)</f>
        <v>4000</v>
      </c>
    </row>
    <row r="8" spans="1:6" ht="15">
      <c r="A8" s="1"/>
      <c r="B8" s="11" t="s">
        <v>7</v>
      </c>
      <c r="C8" s="32" t="s">
        <v>17</v>
      </c>
      <c r="D8" s="11">
        <v>1</v>
      </c>
      <c r="E8" s="11">
        <v>7000</v>
      </c>
      <c r="F8" s="11">
        <f t="shared" si="0"/>
        <v>7000</v>
      </c>
    </row>
    <row r="9" spans="1:6" ht="15">
      <c r="A9" s="1"/>
      <c r="B9" s="17" t="s">
        <v>8</v>
      </c>
      <c r="C9" s="32" t="s">
        <v>3</v>
      </c>
      <c r="D9" s="17">
        <v>1</v>
      </c>
      <c r="E9" s="17">
        <v>7000</v>
      </c>
      <c r="F9" s="17">
        <f t="shared" si="0"/>
        <v>7000</v>
      </c>
    </row>
    <row r="10" spans="1:6" ht="15">
      <c r="A10" s="1"/>
      <c r="B10" s="11" t="s">
        <v>9</v>
      </c>
      <c r="C10" s="32" t="s">
        <v>27</v>
      </c>
      <c r="D10" s="11">
        <v>1</v>
      </c>
      <c r="E10" s="11">
        <v>7000</v>
      </c>
      <c r="F10" s="11">
        <f t="shared" si="0"/>
        <v>7000</v>
      </c>
    </row>
    <row r="11" spans="1:6" ht="12.75">
      <c r="A11" s="1"/>
      <c r="B11" s="11"/>
      <c r="C11" s="12"/>
      <c r="D11" s="11"/>
      <c r="E11" s="11"/>
      <c r="F11" s="11">
        <f t="shared" si="0"/>
        <v>0</v>
      </c>
    </row>
    <row r="12" spans="1:6" ht="12.75">
      <c r="A12" s="1"/>
      <c r="B12" s="11"/>
      <c r="C12" s="11"/>
      <c r="D12" s="11"/>
      <c r="E12" s="11"/>
      <c r="F12" s="11">
        <f t="shared" si="0"/>
        <v>0</v>
      </c>
    </row>
    <row r="13" spans="1:6" ht="12.75">
      <c r="A13" s="1"/>
      <c r="B13" s="11"/>
      <c r="C13" s="11"/>
      <c r="D13" s="11"/>
      <c r="E13" s="11"/>
      <c r="F13" s="11">
        <f t="shared" si="0"/>
        <v>0</v>
      </c>
    </row>
    <row r="14" spans="1:6" ht="12.75">
      <c r="A14" s="1"/>
      <c r="B14" s="11"/>
      <c r="C14" s="11"/>
      <c r="D14" s="13"/>
      <c r="E14" s="13"/>
      <c r="F14" s="13">
        <f t="shared" si="0"/>
        <v>0</v>
      </c>
    </row>
    <row r="15" spans="1:6" ht="12.75">
      <c r="A15" s="1"/>
      <c r="B15" s="11"/>
      <c r="C15" s="11"/>
      <c r="D15" s="11"/>
      <c r="E15" s="11"/>
      <c r="F15" s="11">
        <f t="shared" si="0"/>
        <v>0</v>
      </c>
    </row>
    <row r="16" spans="1:6" ht="12.75">
      <c r="A16" s="1"/>
      <c r="B16" s="11"/>
      <c r="C16" s="11"/>
      <c r="D16" s="11"/>
      <c r="E16" s="11"/>
      <c r="F16" s="11">
        <f t="shared" si="0"/>
        <v>0</v>
      </c>
    </row>
    <row r="17" spans="1:6" ht="12.75">
      <c r="A17" s="1"/>
      <c r="B17" s="11"/>
      <c r="C17" s="11"/>
      <c r="D17" s="11"/>
      <c r="E17" s="11"/>
      <c r="F17" s="11">
        <f t="shared" si="0"/>
        <v>0</v>
      </c>
    </row>
    <row r="18" spans="1:6" ht="12.75">
      <c r="A18" s="1"/>
      <c r="B18" s="11"/>
      <c r="C18" s="11"/>
      <c r="D18" s="11"/>
      <c r="E18" s="11"/>
      <c r="F18" s="11">
        <f t="shared" si="0"/>
        <v>0</v>
      </c>
    </row>
    <row r="19" spans="1:6" ht="13.5" thickBot="1">
      <c r="A19" s="1"/>
      <c r="B19" s="13"/>
      <c r="C19" s="13"/>
      <c r="D19" s="13"/>
      <c r="E19" s="13"/>
      <c r="F19" s="13">
        <f t="shared" si="0"/>
        <v>0</v>
      </c>
    </row>
    <row r="20" spans="1:6" ht="12.75">
      <c r="A20" s="1"/>
      <c r="B20" s="14"/>
      <c r="C20" s="15" t="s">
        <v>2</v>
      </c>
      <c r="D20" s="15">
        <f>SUM(D5:D19)</f>
        <v>6</v>
      </c>
      <c r="E20" s="15"/>
      <c r="F20" s="16">
        <f>SUM(F5:F19)</f>
        <v>33000</v>
      </c>
    </row>
    <row r="21" spans="2:6" ht="11.25">
      <c r="B21" s="3"/>
      <c r="C21" s="3"/>
      <c r="D21" s="3"/>
      <c r="E21" s="3"/>
      <c r="F21" s="3"/>
    </row>
    <row r="22" spans="2:6" ht="12.75">
      <c r="B22" s="3"/>
      <c r="C22" s="29"/>
      <c r="D22" s="27"/>
      <c r="E22" s="27"/>
      <c r="F22" s="27"/>
    </row>
    <row r="23" spans="2:6" ht="11.25">
      <c r="B23" s="3"/>
      <c r="C23" s="27"/>
      <c r="D23" s="27"/>
      <c r="E23" s="27"/>
      <c r="F23" s="27"/>
    </row>
    <row r="24" spans="2:6" ht="15">
      <c r="B24" s="3"/>
      <c r="C24" s="30"/>
      <c r="D24" s="27"/>
      <c r="E24" s="27"/>
      <c r="F24" s="29"/>
    </row>
    <row r="25" spans="2:6" ht="11.25">
      <c r="B25" s="3"/>
      <c r="C25" s="3"/>
      <c r="D25" s="3"/>
      <c r="E25" s="3"/>
      <c r="F25" s="3"/>
    </row>
    <row r="26" spans="2:6" ht="11.25">
      <c r="B26" s="3"/>
      <c r="C26" s="3"/>
      <c r="D26" s="3"/>
      <c r="E26" s="3"/>
      <c r="F26" s="3"/>
    </row>
    <row r="27" spans="2:6" ht="11.25">
      <c r="B27" s="3"/>
      <c r="C27" s="3"/>
      <c r="D27" s="3"/>
      <c r="E27" s="3"/>
      <c r="F27" s="3"/>
    </row>
    <row r="28" spans="2:6" ht="14.25">
      <c r="B28" s="3"/>
      <c r="C28" s="26"/>
      <c r="D28" s="3"/>
      <c r="E28" s="3"/>
      <c r="F28" s="18"/>
    </row>
    <row r="29" spans="2:6" ht="11.25">
      <c r="B29" s="3"/>
      <c r="C29" s="3"/>
      <c r="D29" s="3"/>
      <c r="E29" s="3"/>
      <c r="F29" s="3"/>
    </row>
    <row r="30" spans="2:6" ht="15">
      <c r="B30" s="3"/>
      <c r="C30" s="26"/>
      <c r="D30" s="3"/>
      <c r="E30" s="3"/>
      <c r="F30" s="20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zoomScalePageLayoutView="0" workbookViewId="0" topLeftCell="A1">
      <selection activeCell="O28" sqref="O28"/>
    </sheetView>
  </sheetViews>
  <sheetFormatPr defaultColWidth="9.140625" defaultRowHeight="12"/>
  <cols>
    <col min="2" max="2" width="60.7109375" style="0" customWidth="1"/>
    <col min="3" max="3" width="9.7109375" style="0" bestFit="1" customWidth="1"/>
    <col min="4" max="4" width="8.7109375" style="0" customWidth="1"/>
    <col min="5" max="5" width="12.8515625" style="0" customWidth="1"/>
    <col min="7" max="7" width="8.140625" style="0" customWidth="1"/>
    <col min="8" max="8" width="7.28125" style="0" customWidth="1"/>
    <col min="10" max="10" width="12.00390625" style="0" bestFit="1" customWidth="1"/>
    <col min="11" max="11" width="15.28125" style="0" customWidth="1"/>
    <col min="12" max="12" width="1.28515625" style="0" customWidth="1"/>
  </cols>
  <sheetData>
    <row r="1" spans="1:11" ht="15" customHeight="1">
      <c r="A1" s="72"/>
      <c r="B1" s="72"/>
      <c r="C1" s="72"/>
      <c r="D1" s="72"/>
      <c r="E1" s="72"/>
      <c r="F1" s="41"/>
      <c r="G1" s="41"/>
      <c r="H1" s="41"/>
      <c r="I1" s="76"/>
      <c r="J1" s="76"/>
      <c r="K1" s="76"/>
    </row>
    <row r="2" spans="1:12" ht="15" customHeight="1">
      <c r="A2" s="80"/>
      <c r="B2" s="80"/>
      <c r="C2" s="80"/>
      <c r="D2" s="80"/>
      <c r="E2" s="80"/>
      <c r="F2" s="41"/>
      <c r="G2" s="41"/>
      <c r="H2" s="75"/>
      <c r="I2" s="75"/>
      <c r="J2" s="75"/>
      <c r="K2" s="75"/>
      <c r="L2" s="75"/>
    </row>
    <row r="3" spans="1:11" ht="15" customHeight="1">
      <c r="A3" s="42"/>
      <c r="B3" s="42"/>
      <c r="C3" s="73"/>
      <c r="D3" s="73"/>
      <c r="E3" s="73"/>
      <c r="F3" s="41" t="s">
        <v>53</v>
      </c>
      <c r="G3" s="41"/>
      <c r="H3" s="44"/>
      <c r="I3" s="45"/>
      <c r="J3" s="74"/>
      <c r="K3" s="74"/>
    </row>
    <row r="4" spans="1:11" ht="15" customHeight="1">
      <c r="A4" s="43"/>
      <c r="B4" s="43"/>
      <c r="C4" s="43"/>
      <c r="D4" s="43"/>
      <c r="E4" s="46"/>
      <c r="F4" s="41"/>
      <c r="G4" s="41"/>
      <c r="H4" s="41"/>
      <c r="I4" s="40"/>
      <c r="J4" s="40"/>
      <c r="K4" s="40"/>
    </row>
    <row r="5" spans="1:11" ht="20.25">
      <c r="A5" s="86" t="s">
        <v>18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">
      <c r="A6" s="67" t="s">
        <v>22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">
      <c r="A7" s="67" t="s">
        <v>34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>
      <c r="A9" s="67" t="s">
        <v>37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2.75">
      <c r="A10" s="1"/>
      <c r="B10" s="1"/>
      <c r="C10" s="33" t="s">
        <v>56</v>
      </c>
      <c r="D10" s="1"/>
      <c r="E10" s="33" t="s">
        <v>36</v>
      </c>
      <c r="F10" s="1" t="s">
        <v>58</v>
      </c>
      <c r="G10" s="1"/>
      <c r="H10" s="1"/>
      <c r="I10" s="1"/>
      <c r="J10" s="1"/>
      <c r="K10" s="33" t="s">
        <v>39</v>
      </c>
    </row>
    <row r="11" spans="1:11" ht="15">
      <c r="A11" s="67" t="s">
        <v>38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2.75">
      <c r="A12" s="1"/>
      <c r="B12" s="4">
        <v>1</v>
      </c>
      <c r="C12" s="53" t="s">
        <v>40</v>
      </c>
      <c r="D12" s="54"/>
      <c r="E12" s="54"/>
      <c r="F12" s="54"/>
      <c r="G12" s="54"/>
      <c r="H12" s="54"/>
      <c r="I12" s="55"/>
      <c r="J12" s="7" t="s">
        <v>41</v>
      </c>
      <c r="K12" s="7" t="s">
        <v>42</v>
      </c>
    </row>
    <row r="13" spans="1:11" ht="12.75">
      <c r="A13" s="1"/>
      <c r="B13" s="4" t="s">
        <v>5</v>
      </c>
      <c r="C13" s="53" t="s">
        <v>62</v>
      </c>
      <c r="D13" s="54"/>
      <c r="E13" s="54"/>
      <c r="F13" s="54"/>
      <c r="G13" s="54"/>
      <c r="H13" s="54"/>
      <c r="I13" s="55"/>
      <c r="J13" s="7" t="s">
        <v>41</v>
      </c>
      <c r="K13" s="7" t="s">
        <v>42</v>
      </c>
    </row>
    <row r="14" spans="1:11" ht="12.75">
      <c r="A14" s="1"/>
      <c r="B14" s="4" t="s">
        <v>6</v>
      </c>
      <c r="C14" s="53" t="s">
        <v>43</v>
      </c>
      <c r="D14" s="54"/>
      <c r="E14" s="54"/>
      <c r="F14" s="54"/>
      <c r="G14" s="54"/>
      <c r="H14" s="54"/>
      <c r="I14" s="55"/>
      <c r="J14" s="7" t="s">
        <v>41</v>
      </c>
      <c r="K14" s="7" t="s">
        <v>42</v>
      </c>
    </row>
    <row r="15" spans="1:11" ht="12.75">
      <c r="A15" s="1"/>
      <c r="B15" s="4" t="s">
        <v>7</v>
      </c>
      <c r="C15" s="81" t="s">
        <v>44</v>
      </c>
      <c r="D15" s="82"/>
      <c r="E15" s="82"/>
      <c r="F15" s="82"/>
      <c r="G15" s="82"/>
      <c r="H15" s="82"/>
      <c r="I15" s="83"/>
      <c r="J15" s="8" t="s">
        <v>50</v>
      </c>
      <c r="K15" s="7" t="s">
        <v>51</v>
      </c>
    </row>
    <row r="16" spans="1:11" ht="12.75">
      <c r="A16" s="1"/>
      <c r="B16" s="4" t="s">
        <v>8</v>
      </c>
      <c r="C16" s="53" t="s">
        <v>45</v>
      </c>
      <c r="D16" s="54"/>
      <c r="E16" s="54"/>
      <c r="F16" s="54"/>
      <c r="G16" s="54"/>
      <c r="H16" s="54"/>
      <c r="I16" s="55"/>
      <c r="J16" s="7" t="s">
        <v>46</v>
      </c>
      <c r="K16" s="7" t="s">
        <v>47</v>
      </c>
    </row>
    <row r="17" spans="1:11" ht="12.75">
      <c r="A17" s="1"/>
      <c r="B17" s="4" t="s">
        <v>9</v>
      </c>
      <c r="C17" s="53" t="s">
        <v>35</v>
      </c>
      <c r="D17" s="54"/>
      <c r="E17" s="54"/>
      <c r="F17" s="54"/>
      <c r="G17" s="54"/>
      <c r="H17" s="54"/>
      <c r="I17" s="55"/>
      <c r="J17" s="7" t="s">
        <v>48</v>
      </c>
      <c r="K17" s="7" t="s">
        <v>49</v>
      </c>
    </row>
    <row r="18" spans="1:11" ht="12.75">
      <c r="A18" s="1"/>
      <c r="B18" s="4" t="s">
        <v>32</v>
      </c>
      <c r="C18" s="53"/>
      <c r="D18" s="54"/>
      <c r="E18" s="54"/>
      <c r="F18" s="54"/>
      <c r="G18" s="54"/>
      <c r="H18" s="54"/>
      <c r="I18" s="55"/>
      <c r="J18" s="7"/>
      <c r="K18" s="7"/>
    </row>
    <row r="19" spans="1:11" ht="12.75">
      <c r="A19" s="1"/>
      <c r="B19" s="4" t="s">
        <v>33</v>
      </c>
      <c r="C19" s="53"/>
      <c r="D19" s="54"/>
      <c r="E19" s="54"/>
      <c r="F19" s="54"/>
      <c r="G19" s="54"/>
      <c r="H19" s="54"/>
      <c r="I19" s="55"/>
      <c r="J19" s="7"/>
      <c r="K19" s="7"/>
    </row>
    <row r="20" spans="1:11" ht="12.75">
      <c r="A20" s="1"/>
      <c r="B20" s="4"/>
      <c r="C20" s="53"/>
      <c r="D20" s="54"/>
      <c r="E20" s="54"/>
      <c r="F20" s="54"/>
      <c r="G20" s="54"/>
      <c r="H20" s="54"/>
      <c r="I20" s="55"/>
      <c r="J20" s="7"/>
      <c r="K20" s="7"/>
    </row>
    <row r="21" spans="1:11" ht="12.75">
      <c r="A21" s="1"/>
      <c r="B21" s="4"/>
      <c r="C21" s="53"/>
      <c r="D21" s="54"/>
      <c r="E21" s="54"/>
      <c r="F21" s="54"/>
      <c r="G21" s="54"/>
      <c r="H21" s="54"/>
      <c r="I21" s="55"/>
      <c r="J21" s="7"/>
      <c r="K21" s="7"/>
    </row>
    <row r="22" spans="1:11" ht="12.75">
      <c r="A22" s="1"/>
      <c r="B22" s="4"/>
      <c r="C22" s="53"/>
      <c r="D22" s="54"/>
      <c r="E22" s="54"/>
      <c r="F22" s="54"/>
      <c r="G22" s="54"/>
      <c r="H22" s="54"/>
      <c r="I22" s="55"/>
      <c r="J22" s="7"/>
      <c r="K22" s="7"/>
    </row>
    <row r="23" spans="1:11" ht="12.75">
      <c r="A23" s="1"/>
      <c r="B23" s="4"/>
      <c r="C23" s="53"/>
      <c r="D23" s="54"/>
      <c r="E23" s="54"/>
      <c r="F23" s="54"/>
      <c r="G23" s="54"/>
      <c r="H23" s="54"/>
      <c r="I23" s="55"/>
      <c r="J23" s="7"/>
      <c r="K23" s="7"/>
    </row>
    <row r="24" spans="1:11" ht="12.75">
      <c r="A24" s="1"/>
      <c r="B24" s="4"/>
      <c r="C24" s="53"/>
      <c r="D24" s="54"/>
      <c r="E24" s="54"/>
      <c r="F24" s="54"/>
      <c r="G24" s="54"/>
      <c r="H24" s="54"/>
      <c r="I24" s="55"/>
      <c r="J24" s="7"/>
      <c r="K24" s="7"/>
    </row>
    <row r="25" spans="1:11" ht="12.75">
      <c r="A25" s="1"/>
      <c r="B25" s="4"/>
      <c r="C25" s="53"/>
      <c r="D25" s="54"/>
      <c r="E25" s="54"/>
      <c r="F25" s="54"/>
      <c r="G25" s="54"/>
      <c r="H25" s="54"/>
      <c r="I25" s="55"/>
      <c r="J25" s="7"/>
      <c r="K25" s="7"/>
    </row>
    <row r="26" spans="1:13" ht="12.75">
      <c r="A26" s="1"/>
      <c r="B26" s="4"/>
      <c r="C26" s="56" t="s">
        <v>31</v>
      </c>
      <c r="D26" s="57"/>
      <c r="E26" s="57"/>
      <c r="F26" s="57"/>
      <c r="G26" s="57"/>
      <c r="H26" s="57"/>
      <c r="I26" s="58"/>
      <c r="J26" s="7">
        <v>118800</v>
      </c>
      <c r="K26" s="7" t="s">
        <v>52</v>
      </c>
      <c r="M26" s="25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8">
      <c r="A29" s="79"/>
      <c r="B29" s="79"/>
      <c r="C29" s="79"/>
      <c r="D29" s="79"/>
      <c r="E29" s="69"/>
      <c r="F29" s="69"/>
      <c r="G29" s="39"/>
      <c r="H29" s="70"/>
      <c r="I29" s="70"/>
      <c r="J29" s="23"/>
      <c r="K29" s="1"/>
    </row>
    <row r="30" spans="1:11" ht="18">
      <c r="A30" s="49"/>
      <c r="B30" s="49"/>
      <c r="C30" s="49"/>
      <c r="D30" s="49"/>
      <c r="E30" s="50"/>
      <c r="F30" s="50"/>
      <c r="G30" s="39"/>
      <c r="H30" s="48"/>
      <c r="I30" s="48"/>
      <c r="J30" s="23"/>
      <c r="K30" s="1"/>
    </row>
    <row r="31" spans="1:11" ht="12.75">
      <c r="A31" s="1"/>
      <c r="B31" s="59" t="s">
        <v>61</v>
      </c>
      <c r="C31" s="59"/>
      <c r="D31" s="59"/>
      <c r="E31" s="59"/>
      <c r="F31" s="59"/>
      <c r="G31" s="59"/>
      <c r="H31" s="59"/>
      <c r="I31" s="59"/>
      <c r="J31" s="9"/>
      <c r="K31" s="1"/>
    </row>
    <row r="32" spans="1:11" ht="12.75">
      <c r="A32" s="1"/>
      <c r="B32" s="34"/>
      <c r="C32" s="34"/>
      <c r="D32" s="34" t="s">
        <v>60</v>
      </c>
      <c r="E32" s="34"/>
      <c r="F32" s="34"/>
      <c r="G32" s="34"/>
      <c r="H32" s="34"/>
      <c r="I32" s="34"/>
      <c r="J32" s="9"/>
      <c r="K32" s="1"/>
    </row>
    <row r="33" spans="1:11" ht="12.75">
      <c r="A33" s="1"/>
      <c r="B33" s="47"/>
      <c r="C33" s="47"/>
      <c r="D33" s="47"/>
      <c r="E33" s="47"/>
      <c r="F33" s="47"/>
      <c r="G33" s="47"/>
      <c r="H33" s="47"/>
      <c r="I33" s="47"/>
      <c r="J33" s="9"/>
      <c r="K33" s="1"/>
    </row>
    <row r="34" spans="1:11" ht="12.75">
      <c r="A34" s="1"/>
      <c r="B34" s="34" t="s">
        <v>54</v>
      </c>
      <c r="C34" s="47"/>
      <c r="D34" s="47"/>
      <c r="E34" s="47"/>
      <c r="F34" s="47"/>
      <c r="G34" s="47"/>
      <c r="H34" s="47"/>
      <c r="I34" s="47"/>
      <c r="J34" s="9"/>
      <c r="K34" s="1"/>
    </row>
    <row r="35" spans="1:11" ht="12.75">
      <c r="A35" s="1"/>
      <c r="B35" s="47"/>
      <c r="C35" s="47"/>
      <c r="D35" s="47"/>
      <c r="E35" s="47"/>
      <c r="F35" s="47"/>
      <c r="G35" s="47"/>
      <c r="H35" s="47"/>
      <c r="I35" s="47"/>
      <c r="J35" s="9"/>
      <c r="K35" s="1"/>
    </row>
    <row r="36" spans="1:11" ht="15.75">
      <c r="A36" s="1"/>
      <c r="B36" s="33" t="s">
        <v>55</v>
      </c>
      <c r="C36" s="77"/>
      <c r="D36" s="78"/>
      <c r="E36" s="78"/>
      <c r="F36" s="78"/>
      <c r="G36" s="78"/>
      <c r="H36" s="78"/>
      <c r="I36" s="78"/>
      <c r="J36" s="2"/>
      <c r="K36" s="1"/>
    </row>
    <row r="37" spans="1:11" ht="15.75">
      <c r="A37" s="1"/>
      <c r="B37" s="36"/>
      <c r="C37" s="35"/>
      <c r="D37" s="34"/>
      <c r="E37" s="34"/>
      <c r="F37" s="34"/>
      <c r="G37" s="34"/>
      <c r="H37" s="34"/>
      <c r="I37" s="34"/>
      <c r="J37" s="2"/>
      <c r="K37" s="1"/>
    </row>
    <row r="38" spans="1:11" ht="12.75">
      <c r="A38" s="1"/>
      <c r="B38" s="33" t="s">
        <v>57</v>
      </c>
      <c r="C38" s="34"/>
      <c r="D38" s="34"/>
      <c r="E38" s="34"/>
      <c r="F38" s="34"/>
      <c r="G38" s="34" t="s">
        <v>59</v>
      </c>
      <c r="H38" s="34"/>
      <c r="I38" s="34"/>
      <c r="J38" s="2"/>
      <c r="K38" s="1"/>
    </row>
    <row r="39" spans="1:11" ht="12.75">
      <c r="A39" s="1"/>
      <c r="B39" s="33"/>
      <c r="C39" s="34"/>
      <c r="D39" s="34"/>
      <c r="E39" s="34"/>
      <c r="F39" s="34"/>
      <c r="G39" s="34"/>
      <c r="H39" s="34"/>
      <c r="I39" s="34"/>
      <c r="J39" s="2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/>
      <c r="B41" s="85"/>
      <c r="C41" s="85"/>
      <c r="D41" s="85"/>
      <c r="E41" s="84"/>
      <c r="F41" s="84"/>
      <c r="G41" s="39"/>
      <c r="H41" s="84"/>
      <c r="I41" s="84"/>
      <c r="J41" s="23"/>
      <c r="K41" s="1"/>
    </row>
    <row r="42" spans="1:11" ht="15.75">
      <c r="A42" s="1"/>
      <c r="B42" s="1"/>
      <c r="C42" s="1"/>
      <c r="D42" s="21"/>
      <c r="E42" s="21"/>
      <c r="F42" s="21"/>
      <c r="G42" s="1"/>
      <c r="H42" s="1"/>
      <c r="I42" s="1"/>
      <c r="J42" s="1"/>
      <c r="K42" s="1"/>
    </row>
    <row r="43" spans="1:11" ht="14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2.75">
      <c r="A44" s="61" t="s">
        <v>23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 t="s">
        <v>20</v>
      </c>
      <c r="B47" s="2" t="s">
        <v>21</v>
      </c>
      <c r="C47" s="2"/>
      <c r="D47" s="61" t="s">
        <v>24</v>
      </c>
      <c r="E47" s="61"/>
      <c r="F47" s="61"/>
      <c r="G47" s="61"/>
      <c r="H47" s="61"/>
      <c r="I47" s="61"/>
      <c r="J47" s="61"/>
      <c r="K47" s="61"/>
    </row>
    <row r="48" spans="1:11" ht="1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1"/>
      <c r="B50" s="64"/>
      <c r="C50" s="65"/>
      <c r="D50" s="65"/>
      <c r="E50" s="65"/>
      <c r="F50" s="65"/>
      <c r="G50" s="65"/>
      <c r="H50" s="65"/>
      <c r="I50" s="65"/>
      <c r="J50" s="2"/>
      <c r="K50" s="1"/>
    </row>
    <row r="51" spans="1:11" ht="12.75">
      <c r="A51" s="1"/>
      <c r="B51" s="62"/>
      <c r="C51" s="63"/>
      <c r="D51" s="63"/>
      <c r="E51" s="63"/>
      <c r="F51" s="63"/>
      <c r="G51" s="63"/>
      <c r="H51" s="63"/>
      <c r="I51" s="63"/>
      <c r="J51" s="63"/>
      <c r="K51" s="1"/>
    </row>
    <row r="52" spans="1:11" ht="12.75">
      <c r="A52" s="1"/>
      <c r="B52" s="66"/>
      <c r="C52" s="66"/>
      <c r="D52" s="66"/>
      <c r="E52" s="66"/>
      <c r="F52" s="66"/>
      <c r="G52" s="66"/>
      <c r="H52" s="66"/>
      <c r="I52" s="66"/>
      <c r="J52" s="1"/>
      <c r="K52" s="1"/>
    </row>
    <row r="53" spans="1:11" ht="12.75">
      <c r="A53" s="1"/>
      <c r="B53" s="66"/>
      <c r="C53" s="71"/>
      <c r="D53" s="71"/>
      <c r="E53" s="71"/>
      <c r="F53" s="71"/>
      <c r="G53" s="71"/>
      <c r="H53" s="71"/>
      <c r="I53" s="71"/>
      <c r="J53" s="71"/>
      <c r="K53" s="1"/>
    </row>
    <row r="54" spans="1:11" ht="12.75">
      <c r="A54" s="1"/>
      <c r="B54" s="66"/>
      <c r="C54" s="66"/>
      <c r="D54" s="66"/>
      <c r="E54" s="66"/>
      <c r="F54" s="66"/>
      <c r="G54" s="66"/>
      <c r="H54" s="66"/>
      <c r="I54" s="66"/>
      <c r="J54" s="1"/>
      <c r="K54" s="1"/>
    </row>
    <row r="55" spans="1:11" ht="12.75">
      <c r="A55" s="1"/>
      <c r="B55" s="28"/>
      <c r="C55" s="28"/>
      <c r="D55" s="28"/>
      <c r="E55" s="28"/>
      <c r="F55" s="28"/>
      <c r="G55" s="28"/>
      <c r="H55" s="28"/>
      <c r="I55" s="28"/>
      <c r="J55" s="1"/>
      <c r="K55" s="1"/>
    </row>
    <row r="56" spans="1:11" ht="12.75">
      <c r="A56" s="1"/>
      <c r="B56" s="28"/>
      <c r="C56" s="28"/>
      <c r="D56" s="28"/>
      <c r="E56" s="28"/>
      <c r="F56" s="28"/>
      <c r="G56" s="28"/>
      <c r="H56" s="28"/>
      <c r="I56" s="28"/>
      <c r="J56" s="1"/>
      <c r="K56" s="1"/>
    </row>
    <row r="57" spans="1:11" ht="12.75">
      <c r="A57" s="1"/>
      <c r="B57" s="66"/>
      <c r="C57" s="66"/>
      <c r="D57" s="66"/>
      <c r="E57" s="66"/>
      <c r="F57" s="66"/>
      <c r="G57" s="66"/>
      <c r="H57" s="66"/>
      <c r="I57" s="66"/>
      <c r="J57" s="66"/>
      <c r="K57" s="1"/>
    </row>
    <row r="58" spans="1:11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</sheetData>
  <sheetProtection/>
  <mergeCells count="47">
    <mergeCell ref="A5:K5"/>
    <mergeCell ref="A7:K7"/>
    <mergeCell ref="A11:K11"/>
    <mergeCell ref="C13:I13"/>
    <mergeCell ref="C22:I22"/>
    <mergeCell ref="C23:I23"/>
    <mergeCell ref="C14:I14"/>
    <mergeCell ref="C15:I15"/>
    <mergeCell ref="A6:K6"/>
    <mergeCell ref="E41:F41"/>
    <mergeCell ref="C12:I12"/>
    <mergeCell ref="B41:D41"/>
    <mergeCell ref="A9:K9"/>
    <mergeCell ref="H41:I41"/>
    <mergeCell ref="A1:E1"/>
    <mergeCell ref="C3:E3"/>
    <mergeCell ref="J3:K3"/>
    <mergeCell ref="H2:L2"/>
    <mergeCell ref="I1:K1"/>
    <mergeCell ref="C36:I36"/>
    <mergeCell ref="A29:D29"/>
    <mergeCell ref="A2:E2"/>
    <mergeCell ref="C17:I17"/>
    <mergeCell ref="C16:I16"/>
    <mergeCell ref="H29:I29"/>
    <mergeCell ref="A58:K58"/>
    <mergeCell ref="B57:J57"/>
    <mergeCell ref="B53:J53"/>
    <mergeCell ref="B54:I54"/>
    <mergeCell ref="D47:K47"/>
    <mergeCell ref="A44:K44"/>
    <mergeCell ref="A48:K48"/>
    <mergeCell ref="B51:J51"/>
    <mergeCell ref="B50:I50"/>
    <mergeCell ref="B52:I52"/>
    <mergeCell ref="A61:K61"/>
    <mergeCell ref="A43:K43"/>
    <mergeCell ref="C18:I18"/>
    <mergeCell ref="C19:I19"/>
    <mergeCell ref="C21:I21"/>
    <mergeCell ref="C20:I20"/>
    <mergeCell ref="C26:I26"/>
    <mergeCell ref="B31:I31"/>
    <mergeCell ref="C25:I25"/>
    <mergeCell ref="C24:I24"/>
    <mergeCell ref="A28:K28"/>
    <mergeCell ref="E29:F29"/>
  </mergeCells>
  <printOptions/>
  <pageMargins left="0.75" right="0.62" top="0.31" bottom="0.59" header="0.12" footer="0.5"/>
  <pageSetup fitToHeight="1" fitToWidth="1"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 "SANDR"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и Андрей Лучины</dc:creator>
  <cp:keywords/>
  <dc:description/>
  <cp:lastModifiedBy>Kostina</cp:lastModifiedBy>
  <cp:lastPrinted>2012-04-24T07:31:17Z</cp:lastPrinted>
  <dcterms:created xsi:type="dcterms:W3CDTF">2001-02-22T16:23:20Z</dcterms:created>
  <dcterms:modified xsi:type="dcterms:W3CDTF">2012-04-24T15:07:51Z</dcterms:modified>
  <cp:category/>
  <cp:version/>
  <cp:contentType/>
  <cp:contentStatus/>
</cp:coreProperties>
</file>